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4" i="1" l="1"/>
  <c r="W4" i="1"/>
  <c r="S4" i="1"/>
  <c r="P4" i="1"/>
  <c r="M4" i="1"/>
  <c r="X4" i="1" l="1"/>
</calcChain>
</file>

<file path=xl/sharedStrings.xml><?xml version="1.0" encoding="utf-8"?>
<sst xmlns="http://schemas.openxmlformats.org/spreadsheetml/2006/main" count="19" uniqueCount="11">
  <si>
    <t>ГРУППА</t>
  </si>
  <si>
    <t>ФИО</t>
  </si>
  <si>
    <t>№ п/п</t>
  </si>
  <si>
    <t>Научно-исследовательская деятельность</t>
  </si>
  <si>
    <t>Балл</t>
  </si>
  <si>
    <t xml:space="preserve">Учебная деятельность </t>
  </si>
  <si>
    <t>Культурно творческая деятельность</t>
  </si>
  <si>
    <t>Обществанная деятельность</t>
  </si>
  <si>
    <t>Спортивная деятельность</t>
  </si>
  <si>
    <t>Сумма балов</t>
  </si>
  <si>
    <t>Критерии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</si>
</sst>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7" tint="-0.499984740745262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1" fillId="8" borderId="4" xfId="0" applyFont="1" applyFill="1" applyBorder="1" applyAlignment="1" applyProtection="1">
      <alignment horizontal="center" vertical="center"/>
    </xf>
    <xf numFmtId="0" fontId="1" fillId="10" borderId="4" xfId="0" applyFont="1" applyFill="1" applyBorder="1" applyAlignment="1" applyProtection="1">
      <alignment horizontal="center" vertical="center"/>
    </xf>
    <xf numFmtId="0" fontId="1" fillId="11" borderId="4" xfId="0" applyFont="1" applyFill="1" applyBorder="1" applyAlignment="1" applyProtection="1">
      <alignment horizontal="center" vertical="center"/>
    </xf>
    <xf numFmtId="0" fontId="1" fillId="9" borderId="4" xfId="0" applyFont="1" applyFill="1" applyBorder="1" applyAlignment="1" applyProtection="1">
      <alignment horizontal="center" vertical="center"/>
    </xf>
    <xf numFmtId="0" fontId="1" fillId="13" borderId="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5" fillId="8" borderId="4" xfId="0" applyFont="1" applyFill="1" applyBorder="1" applyAlignment="1" applyProtection="1">
      <alignment horizontal="center" vertical="center"/>
      <protection locked="0"/>
    </xf>
    <xf numFmtId="0" fontId="5" fillId="10" borderId="4" xfId="0" applyFont="1" applyFill="1" applyBorder="1" applyAlignment="1" applyProtection="1">
      <alignment horizontal="center" vertical="center"/>
      <protection locked="0"/>
    </xf>
    <xf numFmtId="0" fontId="5" fillId="11" borderId="4" xfId="0" applyFont="1" applyFill="1" applyBorder="1" applyAlignment="1" applyProtection="1">
      <alignment horizontal="center" vertical="center"/>
      <protection locked="0"/>
    </xf>
    <xf numFmtId="0" fontId="5" fillId="9" borderId="4" xfId="0" applyFont="1" applyFill="1" applyBorder="1" applyAlignment="1" applyProtection="1">
      <alignment horizontal="center" vertical="center"/>
      <protection locked="0"/>
    </xf>
    <xf numFmtId="0" fontId="5" fillId="13" borderId="4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wrapText="1"/>
      <protection locked="0"/>
    </xf>
    <xf numFmtId="0" fontId="1" fillId="2" borderId="1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3" fillId="4" borderId="7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 textRotation="90"/>
    </xf>
    <xf numFmtId="0" fontId="2" fillId="7" borderId="1" xfId="0" applyFont="1" applyFill="1" applyBorder="1" applyAlignment="1">
      <alignment horizontal="center" vertical="center" textRotation="90" wrapText="1"/>
    </xf>
    <xf numFmtId="0" fontId="4" fillId="7" borderId="7" xfId="0" applyFont="1" applyFill="1" applyBorder="1" applyAlignment="1">
      <alignment horizontal="center" vertical="center" textRotation="90"/>
    </xf>
    <xf numFmtId="0" fontId="4" fillId="7" borderId="8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8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/>
    </xf>
    <xf numFmtId="0" fontId="1" fillId="11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textRotation="90" wrapText="1"/>
    </xf>
    <xf numFmtId="0" fontId="4" fillId="5" borderId="7" xfId="0" applyFont="1" applyFill="1" applyBorder="1" applyAlignment="1">
      <alignment horizontal="center" vertical="center" textRotation="90"/>
    </xf>
    <xf numFmtId="0" fontId="4" fillId="5" borderId="8" xfId="0" applyFont="1" applyFill="1" applyBorder="1" applyAlignment="1">
      <alignment horizontal="center" vertical="center" textRotation="90"/>
    </xf>
    <xf numFmtId="0" fontId="1" fillId="11" borderId="2" xfId="0" applyFont="1" applyFill="1" applyBorder="1" applyAlignment="1">
      <alignment horizontal="center" vertical="center" textRotation="90" wrapText="1"/>
    </xf>
    <xf numFmtId="0" fontId="1" fillId="11" borderId="3" xfId="0" applyFont="1" applyFill="1" applyBorder="1" applyAlignment="1">
      <alignment horizontal="center" vertical="center" textRotation="90" wrapText="1"/>
    </xf>
    <xf numFmtId="0" fontId="2" fillId="6" borderId="1" xfId="0" applyFont="1" applyFill="1" applyBorder="1" applyAlignment="1">
      <alignment horizontal="center" vertical="center" textRotation="90" wrapText="1"/>
    </xf>
    <xf numFmtId="0" fontId="4" fillId="6" borderId="7" xfId="0" applyFont="1" applyFill="1" applyBorder="1" applyAlignment="1">
      <alignment horizontal="center" vertical="center" textRotation="90"/>
    </xf>
    <xf numFmtId="0" fontId="4" fillId="6" borderId="8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 textRotation="90" wrapText="1"/>
    </xf>
    <xf numFmtId="0" fontId="1" fillId="9" borderId="3" xfId="0" applyFont="1" applyFill="1" applyBorder="1" applyAlignment="1">
      <alignment horizontal="center" vertical="center" textRotation="90" wrapText="1"/>
    </xf>
    <xf numFmtId="0" fontId="1" fillId="12" borderId="1" xfId="0" applyFont="1" applyFill="1" applyBorder="1" applyAlignment="1">
      <alignment horizontal="center" vertical="center" textRotation="90" wrapText="1"/>
    </xf>
    <xf numFmtId="0" fontId="3" fillId="12" borderId="7" xfId="0" applyFont="1" applyFill="1" applyBorder="1" applyAlignment="1">
      <alignment horizontal="center" vertical="center" textRotation="90"/>
    </xf>
    <xf numFmtId="0" fontId="3" fillId="12" borderId="8" xfId="0" applyFont="1" applyFill="1" applyBorder="1" applyAlignment="1">
      <alignment horizontal="center" vertical="center" textRotation="90"/>
    </xf>
    <xf numFmtId="0" fontId="1" fillId="13" borderId="5" xfId="0" applyFont="1" applyFill="1" applyBorder="1" applyAlignment="1">
      <alignment horizontal="center" vertical="center" wrapText="1"/>
    </xf>
    <xf numFmtId="0" fontId="1" fillId="13" borderId="6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workbookViewId="0">
      <selection activeCell="H4" sqref="H4"/>
    </sheetView>
  </sheetViews>
  <sheetFormatPr defaultRowHeight="15" x14ac:dyDescent="0.25"/>
  <cols>
    <col min="1" max="1" width="4.42578125" customWidth="1"/>
    <col min="3" max="3" width="48.28515625" customWidth="1"/>
    <col min="4" max="8" width="2.7109375" customWidth="1"/>
    <col min="9" max="13" width="3.7109375" customWidth="1"/>
    <col min="14" max="15" width="5.7109375" customWidth="1"/>
    <col min="16" max="16" width="3.7109375" customWidth="1"/>
    <col min="17" max="18" width="5.7109375" customWidth="1"/>
    <col min="19" max="19" width="3.7109375" customWidth="1"/>
    <col min="20" max="22" width="4.7109375" customWidth="1"/>
    <col min="23" max="23" width="4.42578125" customWidth="1"/>
    <col min="24" max="24" width="5.28515625" customWidth="1"/>
  </cols>
  <sheetData>
    <row r="1" spans="1:24" ht="107.45" customHeight="1" x14ac:dyDescent="0.25">
      <c r="A1" s="20" t="s">
        <v>2</v>
      </c>
      <c r="B1" s="23" t="s">
        <v>0</v>
      </c>
      <c r="C1" s="26" t="s">
        <v>1</v>
      </c>
      <c r="D1" s="29" t="s">
        <v>3</v>
      </c>
      <c r="E1" s="30"/>
      <c r="F1" s="30"/>
      <c r="G1" s="30"/>
      <c r="H1" s="30"/>
      <c r="I1" s="31" t="s">
        <v>4</v>
      </c>
      <c r="J1" s="60" t="s">
        <v>5</v>
      </c>
      <c r="K1" s="60"/>
      <c r="L1" s="60"/>
      <c r="M1" s="45" t="s">
        <v>4</v>
      </c>
      <c r="N1" s="48" t="s">
        <v>6</v>
      </c>
      <c r="O1" s="49"/>
      <c r="P1" s="50" t="s">
        <v>4</v>
      </c>
      <c r="Q1" s="53" t="s">
        <v>7</v>
      </c>
      <c r="R1" s="54"/>
      <c r="S1" s="55" t="s">
        <v>4</v>
      </c>
      <c r="T1" s="58" t="s">
        <v>8</v>
      </c>
      <c r="U1" s="59"/>
      <c r="V1" s="59"/>
      <c r="W1" s="34" t="s">
        <v>4</v>
      </c>
      <c r="X1" s="37" t="s">
        <v>9</v>
      </c>
    </row>
    <row r="2" spans="1:24" ht="15.75" x14ac:dyDescent="0.25">
      <c r="A2" s="21"/>
      <c r="B2" s="24"/>
      <c r="C2" s="27"/>
      <c r="D2" s="40" t="s">
        <v>10</v>
      </c>
      <c r="E2" s="40"/>
      <c r="F2" s="40"/>
      <c r="G2" s="40"/>
      <c r="H2" s="40"/>
      <c r="I2" s="32"/>
      <c r="J2" s="41" t="s">
        <v>10</v>
      </c>
      <c r="K2" s="41"/>
      <c r="L2" s="41"/>
      <c r="M2" s="46"/>
      <c r="N2" s="42" t="s">
        <v>10</v>
      </c>
      <c r="O2" s="42"/>
      <c r="P2" s="51"/>
      <c r="Q2" s="43" t="s">
        <v>10</v>
      </c>
      <c r="R2" s="43"/>
      <c r="S2" s="56"/>
      <c r="T2" s="44" t="s">
        <v>10</v>
      </c>
      <c r="U2" s="44"/>
      <c r="V2" s="44"/>
      <c r="W2" s="35"/>
      <c r="X2" s="38"/>
    </row>
    <row r="3" spans="1:24" ht="15.75" x14ac:dyDescent="0.25">
      <c r="A3" s="22"/>
      <c r="B3" s="25"/>
      <c r="C3" s="28"/>
      <c r="D3" s="6">
        <v>1</v>
      </c>
      <c r="E3" s="6">
        <v>2</v>
      </c>
      <c r="F3" s="6">
        <v>3</v>
      </c>
      <c r="G3" s="6">
        <v>4</v>
      </c>
      <c r="H3" s="6">
        <v>5</v>
      </c>
      <c r="I3" s="33"/>
      <c r="J3" s="7">
        <v>1</v>
      </c>
      <c r="K3" s="7">
        <v>2</v>
      </c>
      <c r="L3" s="7">
        <v>3</v>
      </c>
      <c r="M3" s="47"/>
      <c r="N3" s="8">
        <v>1</v>
      </c>
      <c r="O3" s="8">
        <v>2</v>
      </c>
      <c r="P3" s="52"/>
      <c r="Q3" s="9">
        <v>1</v>
      </c>
      <c r="R3" s="9">
        <v>2</v>
      </c>
      <c r="S3" s="57"/>
      <c r="T3" s="10">
        <v>1</v>
      </c>
      <c r="U3" s="10">
        <v>2</v>
      </c>
      <c r="V3" s="10">
        <v>3</v>
      </c>
      <c r="W3" s="36"/>
      <c r="X3" s="39"/>
    </row>
    <row r="4" spans="1:24" ht="15.75" x14ac:dyDescent="0.25">
      <c r="A4" s="5"/>
      <c r="B4" s="19"/>
      <c r="C4" s="19"/>
      <c r="D4" s="14"/>
      <c r="E4" s="14"/>
      <c r="F4" s="14"/>
      <c r="G4" s="14"/>
      <c r="H4" s="14"/>
      <c r="I4" s="13">
        <f>SUM(D4*10,E4*1,F4*5,G4*3,H4*1)</f>
        <v>0</v>
      </c>
      <c r="J4" s="15"/>
      <c r="K4" s="15"/>
      <c r="L4" s="15"/>
      <c r="M4" s="2">
        <f>SUM(J4*5,K4*3,L4*1)</f>
        <v>0</v>
      </c>
      <c r="N4" s="16"/>
      <c r="O4" s="16"/>
      <c r="P4" s="3">
        <f>SUM(N4*5,O4*2)</f>
        <v>0</v>
      </c>
      <c r="Q4" s="17"/>
      <c r="R4" s="17"/>
      <c r="S4" s="12">
        <f>SUM(Q4*5,R4*2)</f>
        <v>0</v>
      </c>
      <c r="T4" s="18"/>
      <c r="U4" s="18"/>
      <c r="V4" s="18"/>
      <c r="W4" s="4">
        <f>SUM(T4*10,U4*5,V4*2)</f>
        <v>0</v>
      </c>
      <c r="X4" s="11">
        <f>SUM(I4,M4,P4,S4,W4)</f>
        <v>0</v>
      </c>
    </row>
    <row r="19" spans="6:6" x14ac:dyDescent="0.25">
      <c r="F19" s="1"/>
    </row>
  </sheetData>
  <sheetProtection algorithmName="SHA-512" hashValue="5N7OmCQUt7sY3NOs78PSvYHhYz9dQ0qRtDqSQMfY3zuj98mXutIqbSTE8CBgPHijKSl5NguZI0S7Qkr1yugXCQ==" saltValue="CP8/lZxRsV6U5jKwFprUNw==" spinCount="100000" sheet="1" objects="1" scenarios="1" formatCells="0" selectLockedCells="1"/>
  <mergeCells count="19">
    <mergeCell ref="W1:W3"/>
    <mergeCell ref="X1:X3"/>
    <mergeCell ref="D2:H2"/>
    <mergeCell ref="J2:L2"/>
    <mergeCell ref="N2:O2"/>
    <mergeCell ref="Q2:R2"/>
    <mergeCell ref="T2:V2"/>
    <mergeCell ref="M1:M3"/>
    <mergeCell ref="N1:O1"/>
    <mergeCell ref="P1:P3"/>
    <mergeCell ref="Q1:R1"/>
    <mergeCell ref="S1:S3"/>
    <mergeCell ref="T1:V1"/>
    <mergeCell ref="J1:L1"/>
    <mergeCell ref="A1:A3"/>
    <mergeCell ref="B1:B3"/>
    <mergeCell ref="C1:C3"/>
    <mergeCell ref="D1:H1"/>
    <mergeCell ref="I1:I3"/>
  </mergeCells>
  <dataValidations count="1">
    <dataValidation type="whole" operator="equal" allowBlank="1" showInputMessage="1" showErrorMessage="1" error="Значение должно быть равно 1 или пустая ячейка" prompt="Если последний семестр на &quot;отлично&quot; то значение &quot;1&quot;" sqref="K4">
      <formula1>1</formula1>
    </dataValidation>
  </dataValidation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2026-01-16T06:55:13Z</dcterms:modified>
</cp:coreProperties>
</file>